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 Dorkings\Desktop\Your Guardian!\Tools\Excel Docs\"/>
    </mc:Choice>
  </mc:AlternateContent>
  <xr:revisionPtr revIDLastSave="0" documentId="13_ncr:1_{B4C1B862-B04E-48E1-BDC3-B1990B92C7E1}" xr6:coauthVersionLast="47" xr6:coauthVersionMax="47" xr10:uidLastSave="{00000000-0000-0000-0000-000000000000}"/>
  <bookViews>
    <workbookView xWindow="47880" yWindow="-120" windowWidth="29040" windowHeight="15840" xr2:uid="{00000000-000D-0000-FFFF-FFFF00000000}"/>
  </bookViews>
  <sheets>
    <sheet name="Quarterly Bonus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5" i="1"/>
  <c r="B13" i="1"/>
  <c r="B14" i="1"/>
  <c r="B12" i="1"/>
  <c r="C6" i="1"/>
  <c r="C7" i="1" s="1"/>
  <c r="G11" i="1" s="1"/>
  <c r="G12" i="1" l="1"/>
  <c r="G13" i="1"/>
  <c r="G14" i="1"/>
  <c r="G15" i="1" l="1"/>
</calcChain>
</file>

<file path=xl/sharedStrings.xml><?xml version="1.0" encoding="utf-8"?>
<sst xmlns="http://schemas.openxmlformats.org/spreadsheetml/2006/main" count="28" uniqueCount="21">
  <si>
    <t>Annual Salary</t>
  </si>
  <si>
    <t>Annual Bonus (%)</t>
  </si>
  <si>
    <t>Quarterly</t>
  </si>
  <si>
    <t xml:space="preserve">Annual Bonus </t>
  </si>
  <si>
    <t>Balance Scorecard Measuarables</t>
  </si>
  <si>
    <t>Overall Company Financial Performance</t>
  </si>
  <si>
    <t>Personal Performance 1</t>
  </si>
  <si>
    <t>Personal Performance 2</t>
  </si>
  <si>
    <t>Personal Performance 3</t>
  </si>
  <si>
    <t>Benchmarks to be agreed by board</t>
  </si>
  <si>
    <t>Factors and Benchmarks to be agree with staff member</t>
  </si>
  <si>
    <t>Bonus Factor</t>
  </si>
  <si>
    <t>Month 1</t>
  </si>
  <si>
    <t>Month 2</t>
  </si>
  <si>
    <t>Month 3</t>
  </si>
  <si>
    <t>Financial</t>
  </si>
  <si>
    <t xml:space="preserve"> </t>
  </si>
  <si>
    <t>Staff Member</t>
  </si>
  <si>
    <t>Achieved</t>
  </si>
  <si>
    <t>Not Achieved</t>
  </si>
  <si>
    <t>Quarterly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</si>
</sst>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sz val="10"/>
      <color theme="1"/>
      <name val="Avenir Next LT Pro"/>
      <family val="2"/>
    </font>
    <font>
      <b/>
      <sz val="12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10" fontId="3" fillId="0" borderId="2" xfId="2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0" fontId="3" fillId="0" borderId="1" xfId="2" applyNumberFormat="1" applyFont="1" applyFill="1" applyBorder="1" applyAlignment="1" applyProtection="1">
      <alignment horizontal="center" vertical="center"/>
      <protection hidden="1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9" fontId="3" fillId="2" borderId="1" xfId="2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182879</xdr:colOff>
      <xdr:row>0</xdr:row>
      <xdr:rowOff>191010</xdr:rowOff>
    </xdr:from>
    <xdr:to>
      <xdr:col>2</xdr:col>
      <xdr:colOff>200024</xdr:colOff>
      <xdr:row>1</xdr:row>
      <xdr:rowOff>46051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94F8A0-88E5-7A2F-A945-A46242345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" y="191010"/>
          <a:ext cx="1714500" cy="409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15"/>
  <sheetViews>
    <sheetView showGridLines="0" tabSelected="1" workbookViewId="0">
      <selection activeCell="E11" sqref="E11"/>
    </sheetView>
  </sheetViews>
  <sheetFormatPr defaultRowHeight="14.1" x14ac:dyDescent="0.5"/>
  <cols>
    <col min="1" max="1" width="4.62890625" style="1" customWidth="1"/>
    <col min="2" max="2" width="18.83984375" style="1" customWidth="1"/>
    <col min="3" max="3" width="16.734375" style="1" customWidth="1"/>
    <col min="4" max="6" width="15.3125" style="1" customWidth="1"/>
    <col min="7" max="7" width="13" style="1" customWidth="1"/>
    <col min="8" max="8" width="8.83984375" style="1"/>
    <col min="9" max="9" width="8.83984375" style="2"/>
    <col min="10" max="10" width="3.15625" style="2" customWidth="1"/>
    <col min="11" max="11" width="2.7890625" style="2" customWidth="1"/>
    <col min="12" max="18" width="8.83984375" style="1"/>
    <col min="19" max="19" width="8.83984375" style="1" hidden="1" customWidth="1"/>
    <col min="20" max="16384" width="8.83984375" style="1"/>
  </cols>
  <sheetData>
    <row r="1" spans="2:19" ht="43.2" customHeight="1" x14ac:dyDescent="0.5"/>
    <row r="2" spans="2:19" s="3" customFormat="1" ht="21.3" customHeight="1" x14ac:dyDescent="0.55000000000000004">
      <c r="E2" s="18" t="s">
        <v>4</v>
      </c>
      <c r="F2" s="18"/>
      <c r="G2" s="18"/>
      <c r="H2" s="18"/>
      <c r="I2" s="18"/>
      <c r="J2" s="4"/>
      <c r="K2" s="4"/>
      <c r="S2" s="5" t="s">
        <v>18</v>
      </c>
    </row>
    <row r="3" spans="2:19" s="3" customFormat="1" ht="21.3" customHeight="1" x14ac:dyDescent="0.55000000000000004">
      <c r="B3" s="3" t="s">
        <v>17</v>
      </c>
      <c r="C3" s="11"/>
      <c r="E3" s="19"/>
      <c r="F3" s="19"/>
      <c r="G3" s="19"/>
      <c r="H3" s="19"/>
      <c r="I3" s="19"/>
      <c r="J3" s="4"/>
      <c r="K3" s="4"/>
      <c r="S3" s="5" t="s">
        <v>19</v>
      </c>
    </row>
    <row r="4" spans="2:19" s="3" customFormat="1" ht="21.3" customHeight="1" x14ac:dyDescent="0.55000000000000004">
      <c r="B4" s="3" t="s">
        <v>0</v>
      </c>
      <c r="C4" s="13">
        <v>67500</v>
      </c>
      <c r="E4" s="23" t="s">
        <v>5</v>
      </c>
      <c r="F4" s="23"/>
      <c r="G4" s="23"/>
      <c r="H4" s="23"/>
      <c r="I4" s="10">
        <v>0.25</v>
      </c>
      <c r="J4" s="6"/>
      <c r="K4" s="7"/>
      <c r="L4" s="25" t="s">
        <v>9</v>
      </c>
      <c r="M4" s="25"/>
      <c r="N4" s="25"/>
      <c r="O4" s="25"/>
      <c r="P4" s="25"/>
      <c r="Q4" s="25"/>
    </row>
    <row r="5" spans="2:19" s="3" customFormat="1" ht="21.3" customHeight="1" x14ac:dyDescent="0.55000000000000004">
      <c r="B5" s="3" t="s">
        <v>1</v>
      </c>
      <c r="C5" s="14">
        <v>0.12</v>
      </c>
      <c r="E5" s="24" t="s">
        <v>6</v>
      </c>
      <c r="F5" s="24"/>
      <c r="G5" s="24"/>
      <c r="H5" s="24"/>
      <c r="I5" s="12">
        <f>(100%-$I$4)/3</f>
        <v>0.25</v>
      </c>
      <c r="J5" s="8"/>
      <c r="K5" s="9"/>
      <c r="L5" s="25" t="s">
        <v>10</v>
      </c>
      <c r="M5" s="25"/>
      <c r="N5" s="25"/>
      <c r="O5" s="25"/>
      <c r="P5" s="25"/>
      <c r="Q5" s="25"/>
    </row>
    <row r="6" spans="2:19" s="3" customFormat="1" ht="21.3" customHeight="1" x14ac:dyDescent="0.55000000000000004">
      <c r="B6" s="3" t="s">
        <v>3</v>
      </c>
      <c r="C6" s="15">
        <f>C4*C5</f>
        <v>8100</v>
      </c>
      <c r="E6" s="24" t="s">
        <v>7</v>
      </c>
      <c r="F6" s="24"/>
      <c r="G6" s="24"/>
      <c r="H6" s="24"/>
      <c r="I6" s="12">
        <f t="shared" ref="I6:I7" si="0">(100%-$I$4)/3</f>
        <v>0.25</v>
      </c>
      <c r="J6" s="8"/>
      <c r="K6" s="9"/>
      <c r="L6" s="25" t="s">
        <v>10</v>
      </c>
      <c r="M6" s="25"/>
      <c r="N6" s="25"/>
      <c r="O6" s="25"/>
      <c r="P6" s="25"/>
      <c r="Q6" s="25"/>
    </row>
    <row r="7" spans="2:19" s="3" customFormat="1" ht="21.3" customHeight="1" x14ac:dyDescent="0.55000000000000004">
      <c r="B7" s="3" t="s">
        <v>2</v>
      </c>
      <c r="C7" s="15">
        <f>C6/4</f>
        <v>2025</v>
      </c>
      <c r="E7" s="24" t="s">
        <v>8</v>
      </c>
      <c r="F7" s="24"/>
      <c r="G7" s="24"/>
      <c r="H7" s="24"/>
      <c r="I7" s="12">
        <f t="shared" si="0"/>
        <v>0.25</v>
      </c>
      <c r="J7" s="8"/>
      <c r="K7" s="9"/>
      <c r="L7" s="25" t="s">
        <v>10</v>
      </c>
      <c r="M7" s="25"/>
      <c r="N7" s="25"/>
      <c r="O7" s="25"/>
      <c r="P7" s="25"/>
      <c r="Q7" s="25"/>
    </row>
    <row r="10" spans="2:19" s="3" customFormat="1" ht="22.2" customHeight="1" x14ac:dyDescent="0.55000000000000004">
      <c r="B10" s="20" t="s">
        <v>11</v>
      </c>
      <c r="C10" s="20"/>
      <c r="D10" s="4" t="s">
        <v>12</v>
      </c>
      <c r="E10" s="4" t="s">
        <v>13</v>
      </c>
      <c r="F10" s="4" t="s">
        <v>14</v>
      </c>
      <c r="I10" s="4"/>
      <c r="J10" s="4"/>
      <c r="K10" s="4"/>
    </row>
    <row r="11" spans="2:19" s="3" customFormat="1" ht="22.2" customHeight="1" x14ac:dyDescent="0.55000000000000004">
      <c r="B11" s="21" t="s">
        <v>15</v>
      </c>
      <c r="C11" s="21"/>
      <c r="D11" s="11" t="s">
        <v>18</v>
      </c>
      <c r="E11" s="11" t="s">
        <v>18</v>
      </c>
      <c r="F11" s="11"/>
      <c r="G11" s="16">
        <f>(COUNTIF(D11:F11, $S$2)/3)*($C$7*I4)</f>
        <v>337.5</v>
      </c>
      <c r="I11" s="4"/>
      <c r="J11" s="4"/>
      <c r="K11" s="4"/>
    </row>
    <row r="12" spans="2:19" s="3" customFormat="1" ht="22.2" customHeight="1" x14ac:dyDescent="0.55000000000000004">
      <c r="B12" s="21" t="str">
        <f>E5</f>
        <v>Personal Performance 1</v>
      </c>
      <c r="C12" s="21"/>
      <c r="D12" s="11" t="s">
        <v>18</v>
      </c>
      <c r="E12" s="11"/>
      <c r="F12" s="11"/>
      <c r="G12" s="16">
        <f>(COUNTIF(D12:F12, $S$2)/3)*($C$7*I5)</f>
        <v>168.75</v>
      </c>
      <c r="I12" s="4"/>
      <c r="J12" s="4"/>
      <c r="K12" s="4"/>
    </row>
    <row r="13" spans="2:19" s="3" customFormat="1" ht="22.2" customHeight="1" x14ac:dyDescent="0.55000000000000004">
      <c r="B13" s="21" t="str">
        <f t="shared" ref="B13:B14" si="1">E6</f>
        <v>Personal Performance 2</v>
      </c>
      <c r="C13" s="21"/>
      <c r="D13" s="11" t="s">
        <v>18</v>
      </c>
      <c r="E13" s="11"/>
      <c r="F13" s="11"/>
      <c r="G13" s="16">
        <f>(COUNTIF(D13:F13, $S$2)/3)*($C$7*I6)</f>
        <v>168.75</v>
      </c>
      <c r="I13" s="4"/>
      <c r="J13" s="4"/>
      <c r="K13" s="4"/>
    </row>
    <row r="14" spans="2:19" s="3" customFormat="1" ht="22.2" customHeight="1" x14ac:dyDescent="0.55000000000000004">
      <c r="B14" s="21" t="str">
        <f t="shared" si="1"/>
        <v>Personal Performance 3</v>
      </c>
      <c r="C14" s="21"/>
      <c r="D14" s="11" t="s">
        <v>18</v>
      </c>
      <c r="E14" s="11"/>
      <c r="F14" s="11"/>
      <c r="G14" s="16">
        <f>(COUNTIF(D14:F14, $S$2)/3)*($C$7*I7)</f>
        <v>168.75</v>
      </c>
      <c r="I14" s="4"/>
      <c r="J14" s="4"/>
      <c r="K14" s="4"/>
    </row>
    <row r="15" spans="2:19" s="3" customFormat="1" ht="29.1" customHeight="1" x14ac:dyDescent="0.55000000000000004">
      <c r="C15" s="3" t="s">
        <v>16</v>
      </c>
      <c r="E15" s="22" t="s">
        <v>20</v>
      </c>
      <c r="F15" s="22"/>
      <c r="G15" s="17">
        <f>SUM(G11:G14)</f>
        <v>843.75</v>
      </c>
      <c r="I15" s="4"/>
      <c r="J15" s="4"/>
      <c r="K15" s="4"/>
    </row>
  </sheetData>
  <mergeCells count="15">
    <mergeCell ref="L4:Q4"/>
    <mergeCell ref="L5:Q5"/>
    <mergeCell ref="L6:Q6"/>
    <mergeCell ref="L7:Q7"/>
    <mergeCell ref="B14:C14"/>
    <mergeCell ref="E15:F15"/>
    <mergeCell ref="E4:H4"/>
    <mergeCell ref="E5:H5"/>
    <mergeCell ref="E6:H6"/>
    <mergeCell ref="E7:H7"/>
    <mergeCell ref="E2:I3"/>
    <mergeCell ref="B10:C10"/>
    <mergeCell ref="B11:C11"/>
    <mergeCell ref="B12:C12"/>
    <mergeCell ref="B13:C13"/>
  </mergeCells>
  <phoneticPr fontId="2" type="noConversion"/>
  <dataValidations count="1">
    <dataValidation type="list" allowBlank="1" showInputMessage="1" showErrorMessage="1" sqref="D11:F14" xr:uid="{00000000-0002-0000-0000-000000000000}">
      <formula1>$S$2:$S$3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Bonus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Dorkings</dc:creator>
  <cp:lastModifiedBy>Paul Dorkings</cp:lastModifiedBy>
  <dcterms:created xsi:type="dcterms:W3CDTF">2022-07-28T08:20:00Z</dcterms:created>
  <dcterms:modified xsi:type="dcterms:W3CDTF">2022-08-18T17:51:04Z</dcterms:modified>
</cp:coreProperties>
</file>